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PAYROLL\Website info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C20" i="1"/>
  <c r="C18" i="1"/>
  <c r="C17" i="1"/>
  <c r="C16" i="1"/>
  <c r="E10" i="1" l="1"/>
  <c r="E9" i="1" l="1"/>
  <c r="E11" i="1" l="1"/>
  <c r="C15" i="1" s="1"/>
  <c r="C22" i="1" l="1"/>
</calcChain>
</file>

<file path=xl/comments1.xml><?xml version="1.0" encoding="utf-8"?>
<comments xmlns="http://schemas.openxmlformats.org/spreadsheetml/2006/main">
  <authors>
    <author>Lisa Drouillard</author>
  </authors>
  <commentList>
    <comment ref="B9" authorId="0" shapeId="0">
      <text>
        <r>
          <rPr>
            <b/>
            <sz val="9"/>
            <color indexed="81"/>
            <rFont val="Tahoma"/>
            <family val="2"/>
          </rPr>
          <t>Lisa Drouillard:</t>
        </r>
        <r>
          <rPr>
            <sz val="9"/>
            <color indexed="81"/>
            <rFont val="Tahoma"/>
            <family val="2"/>
          </rPr>
          <t xml:space="preserve">
Key the bi-weekly rate here</t>
        </r>
      </text>
    </comment>
    <comment ref="A15" authorId="0" shapeId="0">
      <text>
        <r>
          <rPr>
            <b/>
            <sz val="9"/>
            <color indexed="81"/>
            <rFont val="Tahoma"/>
            <family val="2"/>
          </rPr>
          <t>Lisa Drouillard:</t>
        </r>
        <r>
          <rPr>
            <sz val="9"/>
            <color indexed="81"/>
            <rFont val="Tahoma"/>
            <family val="2"/>
          </rPr>
          <t xml:space="preserve">
Enter the pay cycle (ex: 2014026) and/or dates to identify the period of time </t>
        </r>
      </text>
    </comment>
    <comment ref="B15" authorId="0" shapeId="0">
      <text>
        <r>
          <rPr>
            <b/>
            <sz val="9"/>
            <color indexed="81"/>
            <rFont val="Tahoma"/>
            <family val="2"/>
          </rPr>
          <t>Lisa Drouillard:</t>
        </r>
        <r>
          <rPr>
            <sz val="9"/>
            <color indexed="81"/>
            <rFont val="Tahoma"/>
            <family val="2"/>
          </rPr>
          <t xml:space="preserve">
Enter the number of days here
</t>
        </r>
      </text>
    </comment>
  </commentList>
</comments>
</file>

<file path=xl/sharedStrings.xml><?xml version="1.0" encoding="utf-8"?>
<sst xmlns="http://schemas.openxmlformats.org/spreadsheetml/2006/main" count="19" uniqueCount="19">
  <si>
    <t>Amount</t>
  </si>
  <si>
    <t>Retroactive Payroll Adjustment Calculator</t>
  </si>
  <si>
    <t>Human Resources - Payroll</t>
  </si>
  <si>
    <t>Administration Building, 5th floor</t>
  </si>
  <si>
    <t>(1) Enter the employee's name</t>
  </si>
  <si>
    <t>(1) Employee Name:</t>
  </si>
  <si>
    <t xml:space="preserve">(3) Enter the # of days for each pay cycle you owe a retroactive pay amount for.  </t>
  </si>
  <si>
    <t xml:space="preserve">(4) Total Retroactive Adjustment Due: </t>
  </si>
  <si>
    <t xml:space="preserve"> Dates/Pay Cycle</t>
  </si>
  <si>
    <t>(3) Days</t>
  </si>
  <si>
    <t>NOTE: The deadline for the payroll adjust form coincides with the last day of time entry for the pay period you are processing the payment.</t>
  </si>
  <si>
    <t xml:space="preserve"> OLD Daily Rate</t>
  </si>
  <si>
    <t>New Daily Rate</t>
  </si>
  <si>
    <t>Daily Difference</t>
  </si>
  <si>
    <t>(2a) OLD Bi-weekly Pay</t>
  </si>
  <si>
    <t>(2b) NEW  bi-weekly Pay</t>
  </si>
  <si>
    <t xml:space="preserve">(2a) Enter the OLD bi-weekly pay rate </t>
  </si>
  <si>
    <t xml:space="preserve">(2b) Enter the NEW bi-weekly pay rate </t>
  </si>
  <si>
    <t>(4) Enter this amount in the Payroll Adjustment form as an RAJ for employees that are due a retirement eligible retroactive increase.  If the earnings are not retirement eligible, enter this amount into Time Entry as an adjustment.  The department must retain back-up documentation to support any adjustments to pay.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</si>
</sst>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0061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0"/>
      <name val="Segoe UI Light"/>
      <family val="2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2" borderId="0" applyNumberFormat="0" applyBorder="0" applyAlignment="0" applyProtection="0"/>
  </cellStyleXfs>
  <cellXfs count="24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1" xfId="0" applyFont="1" applyBorder="1"/>
    <xf numFmtId="0" fontId="7" fillId="3" borderId="0" xfId="1" applyFont="1" applyFill="1"/>
    <xf numFmtId="0" fontId="0" fillId="0" borderId="0" xfId="0" applyFont="1"/>
    <xf numFmtId="0" fontId="1" fillId="0" borderId="1" xfId="0" applyFont="1" applyBorder="1" applyAlignment="1">
      <alignment horizontal="right"/>
    </xf>
    <xf numFmtId="0" fontId="1" fillId="0" borderId="1" xfId="0" applyFont="1" applyBorder="1"/>
    <xf numFmtId="0" fontId="9" fillId="0" borderId="0" xfId="0" applyFont="1" applyAlignment="1">
      <alignment horizontal="center"/>
    </xf>
    <xf numFmtId="0" fontId="10" fillId="3" borderId="0" xfId="0" applyFont="1" applyFill="1"/>
    <xf numFmtId="0" fontId="7" fillId="3" borderId="0" xfId="0" applyFont="1" applyFill="1"/>
    <xf numFmtId="0" fontId="2" fillId="4" borderId="1" xfId="0" applyFont="1" applyFill="1" applyBorder="1"/>
    <xf numFmtId="0" fontId="0" fillId="4" borderId="1" xfId="0" applyFont="1" applyFill="1" applyBorder="1"/>
    <xf numFmtId="0" fontId="0" fillId="0" borderId="1" xfId="0" applyFont="1" applyBorder="1"/>
    <xf numFmtId="0" fontId="1" fillId="0" borderId="0" xfId="0" applyFont="1" applyBorder="1" applyAlignment="1">
      <alignment horizontal="right"/>
    </xf>
    <xf numFmtId="0" fontId="0" fillId="0" borderId="0" xfId="0" applyFont="1" applyBorder="1"/>
    <xf numFmtId="0" fontId="1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9" fillId="4" borderId="2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 wrapText="1"/>
    </xf>
    <xf numFmtId="0" fontId="8" fillId="0" borderId="0" xfId="1" applyFont="1" applyFill="1" applyAlignment="1">
      <alignment horizontal="right"/>
    </xf>
    <xf numFmtId="0" fontId="3" fillId="0" borderId="0" xfId="0" applyFont="1" applyAlignment="1">
      <alignment horizontal="left" wrapText="1"/>
    </xf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28576</xdr:colOff>
      <xdr:row>0</xdr:row>
      <xdr:rowOff>76201</xdr:rowOff>
    </xdr:from>
    <xdr:to>
      <xdr:col>2</xdr:col>
      <xdr:colOff>838200</xdr:colOff>
      <xdr:row>0</xdr:row>
      <xdr:rowOff>741593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6" y="76201"/>
          <a:ext cx="3667124" cy="6653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0"/>
  <sheetViews>
    <sheetView tabSelected="1" topLeftCell="A4" workbookViewId="0">
      <selection activeCell="D21" sqref="D21"/>
    </sheetView>
  </sheetViews>
  <sheetFormatPr defaultRowHeight="15" x14ac:dyDescent="0.25"/>
  <cols>
    <col min="1" max="1" width="23.28515625" customWidth="1"/>
    <col min="2" max="2" width="19.5703125" customWidth="1"/>
    <col min="3" max="3" width="15.85546875" customWidth="1"/>
    <col min="4" max="4" width="15.42578125" customWidth="1"/>
    <col min="5" max="5" width="16" customWidth="1"/>
    <col min="7" max="7" width="12" bestFit="1" customWidth="1"/>
  </cols>
  <sheetData>
    <row r="1" spans="1:7" ht="63.75" customHeight="1" x14ac:dyDescent="0.25"/>
    <row r="2" spans="1:7" ht="17.25" x14ac:dyDescent="0.3">
      <c r="A2" s="9" t="s">
        <v>2</v>
      </c>
      <c r="B2" s="10"/>
      <c r="C2" s="10"/>
      <c r="D2" s="10"/>
    </row>
    <row r="3" spans="1:7" ht="17.25" x14ac:dyDescent="0.3">
      <c r="A3" s="9" t="s">
        <v>3</v>
      </c>
      <c r="B3" s="10"/>
      <c r="C3" s="10"/>
      <c r="D3" s="10"/>
    </row>
    <row r="5" spans="1:7" ht="23.25" x14ac:dyDescent="0.35">
      <c r="A5" s="17" t="s">
        <v>1</v>
      </c>
      <c r="B5" s="17"/>
      <c r="C5" s="17"/>
      <c r="D5" s="17"/>
    </row>
    <row r="6" spans="1:7" ht="20.25" customHeight="1" x14ac:dyDescent="0.35">
      <c r="A6" s="17"/>
      <c r="B6" s="17"/>
      <c r="C6" s="17"/>
      <c r="D6" s="17"/>
      <c r="G6" s="1"/>
    </row>
    <row r="7" spans="1:7" ht="22.5" customHeight="1" x14ac:dyDescent="0.35">
      <c r="D7" s="8"/>
      <c r="G7" s="1"/>
    </row>
    <row r="8" spans="1:7" ht="17.25" customHeight="1" x14ac:dyDescent="0.35">
      <c r="A8" s="6" t="s">
        <v>5</v>
      </c>
      <c r="B8" s="18"/>
      <c r="C8" s="19"/>
    </row>
    <row r="9" spans="1:7" x14ac:dyDescent="0.25">
      <c r="A9" s="6" t="s">
        <v>14</v>
      </c>
      <c r="B9" s="12"/>
      <c r="C9" s="5"/>
      <c r="D9" s="6" t="s">
        <v>11</v>
      </c>
      <c r="E9" s="13">
        <f>B9/10</f>
        <v>0</v>
      </c>
    </row>
    <row r="10" spans="1:7" x14ac:dyDescent="0.25">
      <c r="A10" s="16" t="s">
        <v>15</v>
      </c>
      <c r="B10" s="12"/>
      <c r="C10" s="5"/>
      <c r="D10" s="6" t="s">
        <v>12</v>
      </c>
      <c r="E10" s="13">
        <f>B10/10</f>
        <v>0</v>
      </c>
    </row>
    <row r="11" spans="1:7" x14ac:dyDescent="0.25">
      <c r="A11" s="14"/>
      <c r="B11" s="15"/>
      <c r="C11" s="5"/>
      <c r="D11" s="1" t="s">
        <v>13</v>
      </c>
      <c r="E11">
        <f>E10-E9</f>
        <v>0</v>
      </c>
    </row>
    <row r="12" spans="1:7" x14ac:dyDescent="0.25">
      <c r="A12" s="14"/>
      <c r="B12" s="15"/>
      <c r="C12" s="5"/>
    </row>
    <row r="13" spans="1:7" x14ac:dyDescent="0.25">
      <c r="A13" s="5"/>
      <c r="B13" s="5"/>
      <c r="C13" s="5"/>
    </row>
    <row r="14" spans="1:7" x14ac:dyDescent="0.25">
      <c r="A14" s="6" t="s">
        <v>8</v>
      </c>
      <c r="B14" s="7" t="s">
        <v>9</v>
      </c>
      <c r="C14" s="7" t="s">
        <v>0</v>
      </c>
    </row>
    <row r="15" spans="1:7" ht="15.75" x14ac:dyDescent="0.25">
      <c r="A15" s="11">
        <v>2016010</v>
      </c>
      <c r="B15" s="11"/>
      <c r="C15" s="3">
        <f>E11*B15</f>
        <v>0</v>
      </c>
    </row>
    <row r="16" spans="1:7" ht="15.75" x14ac:dyDescent="0.25">
      <c r="A16" s="11"/>
      <c r="B16" s="11"/>
      <c r="C16" s="3">
        <f>B16*E11</f>
        <v>0</v>
      </c>
    </row>
    <row r="17" spans="1:4" ht="15.75" x14ac:dyDescent="0.25">
      <c r="A17" s="11"/>
      <c r="B17" s="11"/>
      <c r="C17" s="3">
        <f>E11*B17</f>
        <v>0</v>
      </c>
    </row>
    <row r="18" spans="1:4" ht="15.75" x14ac:dyDescent="0.25">
      <c r="A18" s="11"/>
      <c r="B18" s="11"/>
      <c r="C18" s="3">
        <f>E11*B18</f>
        <v>0</v>
      </c>
    </row>
    <row r="19" spans="1:4" ht="15.75" x14ac:dyDescent="0.25">
      <c r="A19" s="11"/>
      <c r="B19" s="11"/>
      <c r="C19" s="3">
        <f>E11*B19</f>
        <v>0</v>
      </c>
    </row>
    <row r="20" spans="1:4" ht="15.75" x14ac:dyDescent="0.25">
      <c r="A20" s="11"/>
      <c r="B20" s="11"/>
      <c r="C20" s="3">
        <f>E11*B20</f>
        <v>0</v>
      </c>
    </row>
    <row r="22" spans="1:4" x14ac:dyDescent="0.25">
      <c r="A22" s="22" t="s">
        <v>7</v>
      </c>
      <c r="B22" s="22"/>
      <c r="C22" s="4">
        <f>SUM(C15:C20)</f>
        <v>0</v>
      </c>
    </row>
    <row r="25" spans="1:4" ht="15.75" x14ac:dyDescent="0.25">
      <c r="A25" s="20" t="s">
        <v>4</v>
      </c>
      <c r="B25" s="20"/>
      <c r="C25" s="20"/>
      <c r="D25" s="20"/>
    </row>
    <row r="26" spans="1:4" ht="15.75" x14ac:dyDescent="0.25">
      <c r="A26" s="20" t="s">
        <v>16</v>
      </c>
      <c r="B26" s="20"/>
      <c r="C26" s="20"/>
      <c r="D26" s="20"/>
    </row>
    <row r="27" spans="1:4" ht="15.75" x14ac:dyDescent="0.25">
      <c r="A27" s="20" t="s">
        <v>17</v>
      </c>
      <c r="B27" s="20"/>
      <c r="C27" s="20"/>
      <c r="D27" s="20"/>
    </row>
    <row r="28" spans="1:4" ht="20.25" customHeight="1" x14ac:dyDescent="0.25">
      <c r="A28" s="2" t="s">
        <v>6</v>
      </c>
      <c r="B28" s="1"/>
    </row>
    <row r="29" spans="1:4" ht="82.5" customHeight="1" x14ac:dyDescent="0.25">
      <c r="A29" s="21" t="s">
        <v>18</v>
      </c>
      <c r="B29" s="21"/>
      <c r="C29" s="21"/>
      <c r="D29" s="21"/>
    </row>
    <row r="30" spans="1:4" ht="36.75" customHeight="1" x14ac:dyDescent="0.25">
      <c r="A30" s="23" t="s">
        <v>10</v>
      </c>
      <c r="B30" s="23"/>
      <c r="C30" s="23"/>
      <c r="D30" s="23"/>
    </row>
  </sheetData>
  <mergeCells count="9">
    <mergeCell ref="A30:D30"/>
    <mergeCell ref="A5:D5"/>
    <mergeCell ref="A6:D6"/>
    <mergeCell ref="B8:C8"/>
    <mergeCell ref="A27:D27"/>
    <mergeCell ref="A29:D29"/>
    <mergeCell ref="A25:D25"/>
    <mergeCell ref="A26:D26"/>
    <mergeCell ref="A22:B22"/>
  </mergeCells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Drouillard</dc:creator>
  <cp:lastModifiedBy>Lisa Drouillard</cp:lastModifiedBy>
  <cp:lastPrinted>2014-07-02T18:19:57Z</cp:lastPrinted>
  <dcterms:created xsi:type="dcterms:W3CDTF">2014-06-24T18:37:58Z</dcterms:created>
  <dcterms:modified xsi:type="dcterms:W3CDTF">2015-11-19T19:31:41Z</dcterms:modified>
</cp:coreProperties>
</file>